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AD\2025--\ITER\ALEGACIONES\"/>
    </mc:Choice>
  </mc:AlternateContent>
  <xr:revisionPtr revIDLastSave="0" documentId="13_ncr:1_{ECDC766B-EAD5-457E-9856-A7636C835FCE}" xr6:coauthVersionLast="47" xr6:coauthVersionMax="47" xr10:uidLastSave="{00000000-0000-0000-0000-000000000000}"/>
  <bookViews>
    <workbookView xWindow="34335" yWindow="1545" windowWidth="21600" windowHeight="11295" xr2:uid="{00000000-000D-0000-FFFF-FFFF00000000}"/>
  </bookViews>
  <sheets>
    <sheet name="2025" sheetId="9" r:id="rId1"/>
    <sheet name="2024" sheetId="8" r:id="rId2"/>
    <sheet name="2023" sheetId="7" r:id="rId3"/>
    <sheet name="2022" sheetId="6" r:id="rId4"/>
    <sheet name="2021" sheetId="5" r:id="rId5"/>
    <sheet name="2020" sheetId="4" r:id="rId6"/>
    <sheet name="2019" sheetId="2" r:id="rId7"/>
    <sheet name="2018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7" l="1"/>
  <c r="B5" i="7"/>
  <c r="C5" i="6"/>
  <c r="B5" i="6"/>
  <c r="B7" i="4"/>
  <c r="B9" i="4" l="1"/>
  <c r="B8" i="4"/>
  <c r="B9" i="1"/>
  <c r="B8" i="1"/>
  <c r="B7" i="1"/>
</calcChain>
</file>

<file path=xl/sharedStrings.xml><?xml version="1.0" encoding="utf-8"?>
<sst xmlns="http://schemas.openxmlformats.org/spreadsheetml/2006/main" count="52" uniqueCount="16">
  <si>
    <t>ITER</t>
  </si>
  <si>
    <t>Gastos de personal</t>
  </si>
  <si>
    <t>Gasto de explotación</t>
  </si>
  <si>
    <t>Gasto de explotación (no incluye amortización)</t>
  </si>
  <si>
    <t>% sobre gastos de explotación</t>
  </si>
  <si>
    <t>% sobre gastos de explotación (sin amortización)</t>
  </si>
  <si>
    <t xml:space="preserve">% sobre gastos totales </t>
  </si>
  <si>
    <t>Gastos totales (gastos explotación+gastos financieros)</t>
  </si>
  <si>
    <t xml:space="preserve">Gastos de personal y su porcentaje sobre el gasto total </t>
  </si>
  <si>
    <t>Coste de personal</t>
  </si>
  <si>
    <t>Sueldos y salarios</t>
  </si>
  <si>
    <t>Cargas sociales</t>
  </si>
  <si>
    <t>Total</t>
  </si>
  <si>
    <t>Los gastos de personal del ejercicio 2021 y 2020 fueron:</t>
  </si>
  <si>
    <t>El gasto de personal del ejercicio 2024 y 2023 fue:</t>
  </si>
  <si>
    <t>La retribución al personal de alta dirección ha ascendido en el ejercicio 2025 a 91.221,80 euros al cargo de consejero-delegado (82.314,65 euros en ejercicio anterior).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</si>
</sst>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5" xfId="0" applyFont="1" applyBorder="1"/>
    <xf numFmtId="164" fontId="3" fillId="0" borderId="3" xfId="1" applyNumberFormat="1" applyFont="1" applyBorder="1"/>
    <xf numFmtId="164" fontId="3" fillId="0" borderId="14" xfId="1" applyNumberFormat="1" applyFont="1" applyBorder="1"/>
    <xf numFmtId="164" fontId="3" fillId="0" borderId="7" xfId="1" applyNumberFormat="1" applyFont="1" applyBorder="1"/>
    <xf numFmtId="164" fontId="3" fillId="0" borderId="16" xfId="1" applyNumberFormat="1" applyFont="1" applyBorder="1"/>
    <xf numFmtId="10" fontId="3" fillId="0" borderId="9" xfId="2" applyNumberFormat="1" applyFont="1" applyBorder="1"/>
    <xf numFmtId="10" fontId="3" fillId="0" borderId="5" xfId="2" applyNumberFormat="1" applyFont="1" applyBorder="1"/>
    <xf numFmtId="10" fontId="3" fillId="0" borderId="1" xfId="2" applyNumberFormat="1" applyFont="1" applyBorder="1"/>
    <xf numFmtId="0" fontId="2" fillId="0" borderId="12" xfId="0" applyFont="1" applyBorder="1" applyAlignment="1">
      <alignment horizontal="center"/>
    </xf>
    <xf numFmtId="10" fontId="3" fillId="0" borderId="17" xfId="2" applyNumberFormat="1" applyFont="1" applyBorder="1"/>
    <xf numFmtId="4" fontId="0" fillId="0" borderId="1" xfId="0" applyNumberFormat="1" applyBorder="1"/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vertical="center"/>
    </xf>
    <xf numFmtId="4" fontId="4" fillId="0" borderId="19" xfId="0" applyNumberFormat="1" applyFont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4" fontId="6" fillId="3" borderId="19" xfId="0" applyNumberFormat="1" applyFont="1" applyFill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1FFA-F5A1-4602-9BFB-82EB4213E18C}">
  <dimension ref="A1:E8"/>
  <sheetViews>
    <sheetView tabSelected="1" workbookViewId="0">
      <selection activeCell="C12" sqref="C12"/>
    </sheetView>
  </sheetViews>
  <sheetFormatPr baseColWidth="10" defaultRowHeight="15" x14ac:dyDescent="0.25"/>
  <cols>
    <col min="1" max="1" width="15.5703125" bestFit="1" customWidth="1"/>
  </cols>
  <sheetData>
    <row r="1" spans="1:5" ht="15.75" thickBot="1" x14ac:dyDescent="0.3">
      <c r="A1" s="26" t="s">
        <v>14</v>
      </c>
      <c r="B1" s="26"/>
      <c r="C1" s="26"/>
    </row>
    <row r="2" spans="1:5" ht="15.75" thickBot="1" x14ac:dyDescent="0.3">
      <c r="A2" s="21" t="s">
        <v>9</v>
      </c>
      <c r="B2" s="22">
        <v>2025</v>
      </c>
      <c r="C2" s="22">
        <v>2024</v>
      </c>
    </row>
    <row r="3" spans="1:5" x14ac:dyDescent="0.25">
      <c r="A3" s="17" t="s">
        <v>10</v>
      </c>
      <c r="B3" s="18">
        <v>5748304.4100000001</v>
      </c>
      <c r="C3" s="23">
        <v>4875963.43</v>
      </c>
    </row>
    <row r="4" spans="1:5" ht="15.75" thickBot="1" x14ac:dyDescent="0.3">
      <c r="A4" s="17" t="s">
        <v>11</v>
      </c>
      <c r="B4" s="18">
        <v>1591785.82</v>
      </c>
      <c r="C4" s="23">
        <v>1387285.65</v>
      </c>
    </row>
    <row r="5" spans="1:5" ht="15.75" thickBot="1" x14ac:dyDescent="0.3">
      <c r="A5" s="24" t="s">
        <v>12</v>
      </c>
      <c r="B5" s="25">
        <v>6263249.0800000001</v>
      </c>
      <c r="C5" s="25">
        <v>6493149.7999999998</v>
      </c>
    </row>
    <row r="8" spans="1:5" x14ac:dyDescent="0.25">
      <c r="A8" s="17" t="s">
        <v>15</v>
      </c>
      <c r="B8" s="17"/>
      <c r="C8" s="17"/>
      <c r="D8" s="17"/>
      <c r="E8" s="17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5E7E-72D7-44DB-A251-C3E070692B06}">
  <dimension ref="A1:C5"/>
  <sheetViews>
    <sheetView workbookViewId="0">
      <selection sqref="A1:C5"/>
    </sheetView>
  </sheetViews>
  <sheetFormatPr baseColWidth="10" defaultRowHeight="15" x14ac:dyDescent="0.25"/>
  <cols>
    <col min="1" max="1" width="18.28515625" customWidth="1"/>
    <col min="3" max="3" width="13.28515625" customWidth="1"/>
  </cols>
  <sheetData>
    <row r="1" spans="1:3" ht="15.75" thickBot="1" x14ac:dyDescent="0.3">
      <c r="A1" s="26" t="s">
        <v>14</v>
      </c>
      <c r="B1" s="26"/>
      <c r="C1" s="26"/>
    </row>
    <row r="2" spans="1:3" ht="15.75" thickBot="1" x14ac:dyDescent="0.3">
      <c r="A2" s="21" t="s">
        <v>9</v>
      </c>
      <c r="B2" s="22">
        <v>2024</v>
      </c>
      <c r="C2" s="22">
        <v>2023</v>
      </c>
    </row>
    <row r="3" spans="1:3" x14ac:dyDescent="0.25">
      <c r="A3" s="17" t="s">
        <v>10</v>
      </c>
      <c r="B3" s="18">
        <v>4875963.43</v>
      </c>
      <c r="C3" s="23">
        <v>5009002.26</v>
      </c>
    </row>
    <row r="4" spans="1:3" ht="15.75" thickBot="1" x14ac:dyDescent="0.3">
      <c r="A4" s="17" t="s">
        <v>11</v>
      </c>
      <c r="B4" s="18">
        <v>1387285.65</v>
      </c>
      <c r="C4" s="23">
        <v>1484147.54</v>
      </c>
    </row>
    <row r="5" spans="1:3" ht="15.75" thickBot="1" x14ac:dyDescent="0.3">
      <c r="A5" s="24" t="s">
        <v>12</v>
      </c>
      <c r="B5" s="25">
        <v>6263249.0800000001</v>
      </c>
      <c r="C5" s="25">
        <v>6493149.7999999998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31BA-6EB8-4F0B-87D5-1549EED6E568}">
  <dimension ref="A1:C5"/>
  <sheetViews>
    <sheetView workbookViewId="0">
      <selection activeCell="E26" sqref="E26"/>
    </sheetView>
  </sheetViews>
  <sheetFormatPr baseColWidth="10" defaultRowHeight="15" x14ac:dyDescent="0.25"/>
  <cols>
    <col min="1" max="1" width="15.5703125" bestFit="1" customWidth="1"/>
    <col min="2" max="2" width="12.5703125" customWidth="1"/>
    <col min="3" max="3" width="17.85546875" customWidth="1"/>
  </cols>
  <sheetData>
    <row r="1" spans="1:3" ht="15.75" thickBot="1" x14ac:dyDescent="0.3">
      <c r="A1" s="26" t="s">
        <v>13</v>
      </c>
      <c r="B1" s="26"/>
      <c r="C1" s="26"/>
    </row>
    <row r="2" spans="1:3" ht="15.75" thickBot="1" x14ac:dyDescent="0.3">
      <c r="A2" s="21" t="s">
        <v>9</v>
      </c>
      <c r="B2" s="21">
        <v>2023</v>
      </c>
      <c r="C2" s="21">
        <v>2022</v>
      </c>
    </row>
    <row r="3" spans="1:3" x14ac:dyDescent="0.25">
      <c r="A3" s="17" t="s">
        <v>10</v>
      </c>
      <c r="B3" s="18">
        <v>5009002.26</v>
      </c>
      <c r="C3" s="18">
        <v>4595775.2</v>
      </c>
    </row>
    <row r="4" spans="1:3" ht="15.75" thickBot="1" x14ac:dyDescent="0.3">
      <c r="A4" s="17" t="s">
        <v>11</v>
      </c>
      <c r="B4" s="18">
        <v>1484147.54</v>
      </c>
      <c r="C4" s="18">
        <v>1406060.1</v>
      </c>
    </row>
    <row r="5" spans="1:3" ht="15.75" thickBot="1" x14ac:dyDescent="0.3">
      <c r="A5" s="19" t="s">
        <v>12</v>
      </c>
      <c r="B5" s="20">
        <f>+B3+B4</f>
        <v>6493149.7999999998</v>
      </c>
      <c r="C5" s="20">
        <f>+C3+C4</f>
        <v>6001835.3000000007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0A1F-FBC7-4CBB-9A9B-0056B4F09C5E}">
  <dimension ref="A1:C5"/>
  <sheetViews>
    <sheetView workbookViewId="0">
      <selection sqref="A1:C5"/>
    </sheetView>
  </sheetViews>
  <sheetFormatPr baseColWidth="10" defaultRowHeight="15" x14ac:dyDescent="0.25"/>
  <cols>
    <col min="1" max="1" width="15.5703125" bestFit="1" customWidth="1"/>
    <col min="3" max="3" width="29.7109375" customWidth="1"/>
  </cols>
  <sheetData>
    <row r="1" spans="1:3" ht="15.75" thickBot="1" x14ac:dyDescent="0.3">
      <c r="A1" s="26" t="s">
        <v>13</v>
      </c>
      <c r="B1" s="26"/>
      <c r="C1" s="26"/>
    </row>
    <row r="2" spans="1:3" ht="15.75" thickBot="1" x14ac:dyDescent="0.3">
      <c r="A2" s="21" t="s">
        <v>9</v>
      </c>
      <c r="B2" s="21">
        <v>2022</v>
      </c>
      <c r="C2" s="21">
        <v>2021</v>
      </c>
    </row>
    <row r="3" spans="1:3" x14ac:dyDescent="0.25">
      <c r="A3" s="17" t="s">
        <v>10</v>
      </c>
      <c r="B3" s="18">
        <v>4595775.2</v>
      </c>
      <c r="C3" s="18">
        <v>4462986.46</v>
      </c>
    </row>
    <row r="4" spans="1:3" ht="15.75" thickBot="1" x14ac:dyDescent="0.3">
      <c r="A4" s="17" t="s">
        <v>11</v>
      </c>
      <c r="B4" s="18">
        <v>1406060.1</v>
      </c>
      <c r="C4" s="18">
        <v>1366579.08</v>
      </c>
    </row>
    <row r="5" spans="1:3" ht="15.75" thickBot="1" x14ac:dyDescent="0.3">
      <c r="A5" s="19" t="s">
        <v>12</v>
      </c>
      <c r="B5" s="20">
        <f>+B3+B4</f>
        <v>6001835.3000000007</v>
      </c>
      <c r="C5" s="20">
        <f>+C3+C4</f>
        <v>5829565.54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sqref="A1:C5"/>
    </sheetView>
  </sheetViews>
  <sheetFormatPr baseColWidth="10" defaultRowHeight="15" x14ac:dyDescent="0.25"/>
  <cols>
    <col min="1" max="1" width="15.5703125" bestFit="1" customWidth="1"/>
    <col min="3" max="3" width="21.28515625" customWidth="1"/>
  </cols>
  <sheetData>
    <row r="1" spans="1:3" ht="15.75" thickBot="1" x14ac:dyDescent="0.3">
      <c r="A1" s="26" t="s">
        <v>13</v>
      </c>
      <c r="B1" s="26"/>
      <c r="C1" s="26"/>
    </row>
    <row r="2" spans="1:3" ht="15.75" thickBot="1" x14ac:dyDescent="0.3">
      <c r="A2" s="21" t="s">
        <v>9</v>
      </c>
      <c r="B2" s="21">
        <v>2021</v>
      </c>
      <c r="C2" s="21">
        <v>2020</v>
      </c>
    </row>
    <row r="3" spans="1:3" x14ac:dyDescent="0.25">
      <c r="A3" s="17" t="s">
        <v>10</v>
      </c>
      <c r="B3" s="18">
        <v>4462986.46</v>
      </c>
      <c r="C3" s="18">
        <v>4262935.05</v>
      </c>
    </row>
    <row r="4" spans="1:3" ht="15.75" thickBot="1" x14ac:dyDescent="0.3">
      <c r="A4" s="17" t="s">
        <v>11</v>
      </c>
      <c r="B4" s="18">
        <v>1366579.08</v>
      </c>
      <c r="C4" s="18">
        <v>1299509.8700000001</v>
      </c>
    </row>
    <row r="5" spans="1:3" ht="15.75" thickBot="1" x14ac:dyDescent="0.3">
      <c r="A5" s="19" t="s">
        <v>12</v>
      </c>
      <c r="B5" s="20">
        <v>5829565.54</v>
      </c>
      <c r="C5" s="20">
        <v>5562444.9199999999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B16" sqref="B16"/>
    </sheetView>
  </sheetViews>
  <sheetFormatPr baseColWidth="10" defaultRowHeight="15" x14ac:dyDescent="0.25"/>
  <cols>
    <col min="1" max="1" width="48.5703125" bestFit="1" customWidth="1"/>
    <col min="2" max="2" width="15.42578125" bestFit="1" customWidth="1"/>
  </cols>
  <sheetData>
    <row r="1" spans="1:2" ht="16.5" thickBot="1" x14ac:dyDescent="0.3">
      <c r="A1" s="27" t="s">
        <v>8</v>
      </c>
      <c r="B1" s="28"/>
    </row>
    <row r="2" spans="1:2" ht="16.5" thickBot="1" x14ac:dyDescent="0.3">
      <c r="A2" s="14" t="s">
        <v>0</v>
      </c>
      <c r="B2" s="14">
        <v>2020</v>
      </c>
    </row>
    <row r="3" spans="1:2" ht="16.5" thickBot="1" x14ac:dyDescent="0.3">
      <c r="A3" s="1" t="s">
        <v>1</v>
      </c>
      <c r="B3" s="16">
        <v>5562444.9199999999</v>
      </c>
    </row>
    <row r="4" spans="1:2" ht="15.75" x14ac:dyDescent="0.25">
      <c r="A4" s="5" t="s">
        <v>3</v>
      </c>
      <c r="B4" s="16">
        <v>10390288.399999999</v>
      </c>
    </row>
    <row r="5" spans="1:2" ht="15.75" x14ac:dyDescent="0.25">
      <c r="A5" s="3" t="s">
        <v>2</v>
      </c>
      <c r="B5" s="16">
        <v>17098316.68</v>
      </c>
    </row>
    <row r="6" spans="1:2" ht="16.5" thickBot="1" x14ac:dyDescent="0.3">
      <c r="A6" s="6" t="s">
        <v>7</v>
      </c>
      <c r="B6" s="16">
        <v>17319921.129999999</v>
      </c>
    </row>
    <row r="7" spans="1:2" ht="15.75" x14ac:dyDescent="0.25">
      <c r="A7" s="2" t="s">
        <v>4</v>
      </c>
      <c r="B7" s="12">
        <f>+B3/B5</f>
        <v>0.32532120115112995</v>
      </c>
    </row>
    <row r="8" spans="1:2" ht="15.75" x14ac:dyDescent="0.25">
      <c r="A8" s="3" t="s">
        <v>5</v>
      </c>
      <c r="B8" s="13">
        <f>+B3/B4</f>
        <v>0.53535038738674479</v>
      </c>
    </row>
    <row r="9" spans="1:2" ht="16.5" thickBot="1" x14ac:dyDescent="0.3">
      <c r="A9" s="4" t="s">
        <v>6</v>
      </c>
      <c r="B9" s="11">
        <f>+B3/B6</f>
        <v>0.32115879040379902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baseColWidth="10" defaultRowHeight="15" x14ac:dyDescent="0.25"/>
  <cols>
    <col min="1" max="1" width="48.5703125" bestFit="1" customWidth="1"/>
    <col min="2" max="2" width="15.42578125" bestFit="1" customWidth="1"/>
  </cols>
  <sheetData>
    <row r="1" spans="1:2" ht="16.5" thickBot="1" x14ac:dyDescent="0.3">
      <c r="A1" s="27" t="s">
        <v>8</v>
      </c>
      <c r="B1" s="28"/>
    </row>
    <row r="2" spans="1:2" ht="16.5" thickBot="1" x14ac:dyDescent="0.3">
      <c r="A2" s="14" t="s">
        <v>0</v>
      </c>
      <c r="B2" s="14">
        <v>2019</v>
      </c>
    </row>
    <row r="3" spans="1:2" ht="16.5" thickBot="1" x14ac:dyDescent="0.3">
      <c r="A3" s="1" t="s">
        <v>1</v>
      </c>
      <c r="B3" s="16">
        <v>6070034.0800000001</v>
      </c>
    </row>
    <row r="4" spans="1:2" ht="15.75" x14ac:dyDescent="0.25">
      <c r="A4" s="5" t="s">
        <v>3</v>
      </c>
      <c r="B4" s="16">
        <v>4563571.37</v>
      </c>
    </row>
    <row r="5" spans="1:2" ht="16.5" thickBot="1" x14ac:dyDescent="0.3">
      <c r="A5" s="3" t="s">
        <v>2</v>
      </c>
      <c r="B5" s="16">
        <v>1506462.71</v>
      </c>
    </row>
    <row r="6" spans="1:2" ht="15.75" x14ac:dyDescent="0.25">
      <c r="A6" s="2" t="s">
        <v>4</v>
      </c>
      <c r="B6" s="15">
        <v>0.34470000000000001</v>
      </c>
    </row>
    <row r="7" spans="1:2" ht="15.75" x14ac:dyDescent="0.25">
      <c r="A7" s="3" t="s">
        <v>5</v>
      </c>
      <c r="B7" s="13">
        <v>0.54959999999999998</v>
      </c>
    </row>
    <row r="8" spans="1:2" ht="16.5" thickBot="1" x14ac:dyDescent="0.3">
      <c r="A8" s="4" t="s">
        <v>6</v>
      </c>
      <c r="B8" s="11">
        <v>0.33860000000000001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B7" sqref="B7:B9"/>
    </sheetView>
  </sheetViews>
  <sheetFormatPr baseColWidth="10" defaultRowHeight="15" x14ac:dyDescent="0.25"/>
  <cols>
    <col min="1" max="1" width="53.42578125" customWidth="1"/>
    <col min="2" max="2" width="15.42578125" bestFit="1" customWidth="1"/>
  </cols>
  <sheetData>
    <row r="1" spans="1:2" ht="33" customHeight="1" thickBot="1" x14ac:dyDescent="0.3">
      <c r="A1" s="27" t="s">
        <v>8</v>
      </c>
      <c r="B1" s="28"/>
    </row>
    <row r="2" spans="1:2" ht="24" customHeight="1" thickBot="1" x14ac:dyDescent="0.3">
      <c r="A2" s="14" t="s">
        <v>0</v>
      </c>
      <c r="B2" s="14">
        <v>2018</v>
      </c>
    </row>
    <row r="3" spans="1:2" ht="16.5" thickBot="1" x14ac:dyDescent="0.3">
      <c r="A3" s="1" t="s">
        <v>1</v>
      </c>
      <c r="B3" s="7">
        <v>5504210.25</v>
      </c>
    </row>
    <row r="4" spans="1:2" ht="15.75" x14ac:dyDescent="0.25">
      <c r="A4" s="5" t="s">
        <v>3</v>
      </c>
      <c r="B4" s="8">
        <v>9024678.9199999999</v>
      </c>
    </row>
    <row r="5" spans="1:2" ht="15.75" x14ac:dyDescent="0.25">
      <c r="A5" s="3" t="s">
        <v>2</v>
      </c>
      <c r="B5" s="9">
        <v>13038707.359999999</v>
      </c>
    </row>
    <row r="6" spans="1:2" ht="16.5" thickBot="1" x14ac:dyDescent="0.3">
      <c r="A6" s="6" t="s">
        <v>7</v>
      </c>
      <c r="B6" s="10">
        <v>13217395.970000001</v>
      </c>
    </row>
    <row r="7" spans="1:2" ht="15.75" x14ac:dyDescent="0.25">
      <c r="A7" s="2" t="s">
        <v>4</v>
      </c>
      <c r="B7" s="12">
        <f t="shared" ref="B7" si="0">B3/B4</f>
        <v>0.6099064907231071</v>
      </c>
    </row>
    <row r="8" spans="1:2" ht="15.75" x14ac:dyDescent="0.25">
      <c r="A8" s="3" t="s">
        <v>5</v>
      </c>
      <c r="B8" s="13">
        <f>B3/B5</f>
        <v>0.42214385966554896</v>
      </c>
    </row>
    <row r="9" spans="1:2" ht="16.5" thickBot="1" x14ac:dyDescent="0.3">
      <c r="A9" s="4" t="s">
        <v>6</v>
      </c>
      <c r="B9" s="11">
        <f t="shared" ref="B9" si="1">B3/B6</f>
        <v>0.41643681270449218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AF21FEF665E446A991946788EC34AA" ma:contentTypeVersion="12" ma:contentTypeDescription="Crear nuevo documento." ma:contentTypeScope="" ma:versionID="51c78f956a354967352b6e1ef61ef3af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cb5a3c83190c3a3d25b5c431f2054347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Props1.xml><?xml version="1.0" encoding="utf-8"?>
<ds:datastoreItem xmlns:ds="http://schemas.openxmlformats.org/officeDocument/2006/customXml" ds:itemID="{B94B224C-8287-46E9-8057-A83D8AF8409F}"/>
</file>

<file path=customXml/itemProps2.xml><?xml version="1.0" encoding="utf-8"?>
<ds:datastoreItem xmlns:ds="http://schemas.openxmlformats.org/officeDocument/2006/customXml" ds:itemID="{F5CC7F0C-D573-4BFA-AAEF-2654B52607A5}"/>
</file>

<file path=customXml/itemProps3.xml><?xml version="1.0" encoding="utf-8"?>
<ds:datastoreItem xmlns:ds="http://schemas.openxmlformats.org/officeDocument/2006/customXml" ds:itemID="{5FFB05E3-D68F-4F86-B63B-F152A725EB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Maite Delamo del Castillo</cp:lastModifiedBy>
  <dcterms:created xsi:type="dcterms:W3CDTF">2019-05-23T07:50:13Z</dcterms:created>
  <dcterms:modified xsi:type="dcterms:W3CDTF">2026-06-10T12:05:34Z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</Properties>
</file>