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890" activeTab="5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MEDIA ITER" sheetId="7" r:id="rId7"/>
    <sheet name="MEDIA ITER 2020" sheetId="8" r:id="rId8"/>
  </sheets>
  <definedNames/>
  <calcPr fullCalcOnLoad="1"/>
</workbook>
</file>

<file path=xl/comments8.xml><?xml version="1.0" encoding="utf-8"?>
<comments xmlns="http://schemas.openxmlformats.org/spreadsheetml/2006/main">
  <authors>
    <author>Autor</author>
  </authors>
  <commentList>
    <comment ref="D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Irene 0,780
Carlos Flores 0,060
0,84</t>
        </r>
      </text>
    </comment>
  </commentList>
</comments>
</file>

<file path=xl/sharedStrings.xml><?xml version="1.0" encoding="utf-8"?>
<sst xmlns="http://schemas.openxmlformats.org/spreadsheetml/2006/main" count="109" uniqueCount="22">
  <si>
    <t>ITER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</si>
  <si>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</si>
  <si>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</si>
  <si>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</si>
  <si>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</si>
  <si>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</si>
  <si>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</si>
  <si>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</si>
  <si>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</si>
  <si>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</si>
  <si>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</si>
  <si>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</si>
  <si>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</si>
  <si>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Media anual</t>
  </si>
  <si>
    <t>T. completo</t>
  </si>
  <si>
    <t>T. parcial</t>
  </si>
  <si>
    <t>TOTAL</t>
  </si>
  <si>
    <t>T.COMPLETO</t>
  </si>
  <si>
    <t>T.PARCIAL</t>
  </si>
  <si>
    <t>BITER</t>
  </si>
  <si>
    <t>INDEFINIDOS</t>
  </si>
  <si>
    <t>TEMPORALES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</si>
</sst>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/>
    </xf>
    <xf numFmtId="17" fontId="0" fillId="0" borderId="10" xfId="0" applyNumberFormat="1" applyBorder="1" applyAlignment="1">
      <alignment horizontal="center"/>
    </xf>
    <xf numFmtId="0" fontId="35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1" width="9.140625" style="0" customWidth="1"/>
    <col min="12" max="12" width="11.8515625" style="0" bestFit="1" customWidth="1"/>
    <col min="13" max="13" width="14.00390625" style="0" customWidth="1"/>
    <col min="14" max="14" width="6.8515625" style="0" customWidth="1"/>
    <col min="15" max="15" width="13.421875" style="0" customWidth="1"/>
  </cols>
  <sheetData>
    <row r="1" spans="1:15" ht="15">
      <c r="A1" s="1">
        <v>2016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 t="s">
        <v>13</v>
      </c>
    </row>
    <row r="2" spans="1:15" ht="15">
      <c r="A2" s="2" t="s">
        <v>0</v>
      </c>
      <c r="B2" s="3">
        <v>119</v>
      </c>
      <c r="C2" s="3">
        <v>124</v>
      </c>
      <c r="D2" s="3">
        <v>123</v>
      </c>
      <c r="E2" s="3">
        <v>123</v>
      </c>
      <c r="F2" s="3">
        <v>122</v>
      </c>
      <c r="G2" s="3">
        <v>123</v>
      </c>
      <c r="H2" s="3">
        <v>123</v>
      </c>
      <c r="I2" s="3">
        <v>126</v>
      </c>
      <c r="J2" s="3">
        <v>126</v>
      </c>
      <c r="K2" s="3">
        <v>124</v>
      </c>
      <c r="L2" s="3">
        <v>126</v>
      </c>
      <c r="M2" s="3">
        <v>126</v>
      </c>
      <c r="N2" s="3">
        <f>SUM(B2:M2)</f>
        <v>1485</v>
      </c>
      <c r="O2" s="4">
        <f>N2/12</f>
        <v>123.75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2" width="9.140625" style="0" customWidth="1"/>
    <col min="13" max="13" width="11.8515625" style="0" customWidth="1"/>
    <col min="14" max="14" width="9.140625" style="0" customWidth="1"/>
    <col min="15" max="15" width="16.8515625" style="0" customWidth="1"/>
  </cols>
  <sheetData>
    <row r="1" spans="1:15" ht="15">
      <c r="A1" s="1">
        <v>2017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 t="s">
        <v>13</v>
      </c>
    </row>
    <row r="2" spans="1:15" ht="15">
      <c r="A2" s="2" t="s">
        <v>0</v>
      </c>
      <c r="B2" s="3">
        <v>126</v>
      </c>
      <c r="C2" s="3">
        <v>123</v>
      </c>
      <c r="D2" s="3">
        <v>122</v>
      </c>
      <c r="E2" s="3">
        <v>122</v>
      </c>
      <c r="F2" s="3">
        <v>120</v>
      </c>
      <c r="G2" s="3">
        <v>121</v>
      </c>
      <c r="H2" s="3">
        <v>122</v>
      </c>
      <c r="I2" s="3">
        <v>122</v>
      </c>
      <c r="J2" s="3">
        <v>122</v>
      </c>
      <c r="K2" s="3">
        <v>124</v>
      </c>
      <c r="L2" s="3">
        <v>124</v>
      </c>
      <c r="M2" s="3">
        <v>124</v>
      </c>
      <c r="N2" s="3">
        <f>SUM(B2:M2)</f>
        <v>1472</v>
      </c>
      <c r="O2" s="4">
        <f>N2/12</f>
        <v>122.66666666666667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G9" sqref="G9"/>
    </sheetView>
  </sheetViews>
  <sheetFormatPr defaultColWidth="9.140625" defaultRowHeight="15"/>
  <cols>
    <col min="1" max="9" width="9.140625" style="0" customWidth="1"/>
    <col min="10" max="10" width="16.57421875" style="0" customWidth="1"/>
    <col min="11" max="11" width="10.8515625" style="0" customWidth="1"/>
    <col min="12" max="12" width="11.8515625" style="0" customWidth="1"/>
    <col min="13" max="13" width="13.421875" style="0" customWidth="1"/>
    <col min="14" max="14" width="7.7109375" style="0" customWidth="1"/>
    <col min="15" max="15" width="18.28125" style="0" customWidth="1"/>
  </cols>
  <sheetData>
    <row r="1" spans="1:15" ht="15">
      <c r="A1" s="1">
        <v>2018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 t="s">
        <v>13</v>
      </c>
    </row>
    <row r="2" spans="1:15" ht="15">
      <c r="A2" s="2" t="s">
        <v>0</v>
      </c>
      <c r="B2" s="6">
        <v>126</v>
      </c>
      <c r="C2" s="6">
        <v>126</v>
      </c>
      <c r="D2" s="6">
        <v>127</v>
      </c>
      <c r="E2" s="6">
        <v>128</v>
      </c>
      <c r="F2" s="6">
        <v>127</v>
      </c>
      <c r="G2" s="6">
        <v>134</v>
      </c>
      <c r="H2" s="6">
        <v>136</v>
      </c>
      <c r="I2" s="6">
        <v>136</v>
      </c>
      <c r="J2" s="6">
        <v>148</v>
      </c>
      <c r="K2" s="6">
        <v>148</v>
      </c>
      <c r="L2" s="6">
        <v>147</v>
      </c>
      <c r="M2" s="6">
        <v>149</v>
      </c>
      <c r="N2" s="6">
        <f>SUM(B2:M2)</f>
        <v>1632</v>
      </c>
      <c r="O2" s="7">
        <f>N2/12</f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N7" sqref="N7"/>
    </sheetView>
  </sheetViews>
  <sheetFormatPr defaultColWidth="11.421875" defaultRowHeight="15"/>
  <sheetData>
    <row r="1" spans="1:15" ht="27" customHeight="1">
      <c r="A1" s="9">
        <v>2019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16</v>
      </c>
      <c r="O1" s="9" t="s">
        <v>13</v>
      </c>
    </row>
    <row r="2" spans="1:15" ht="15">
      <c r="A2" s="10" t="s">
        <v>0</v>
      </c>
      <c r="B2" s="11">
        <v>158</v>
      </c>
      <c r="C2" s="11">
        <v>162</v>
      </c>
      <c r="D2" s="11">
        <v>162</v>
      </c>
      <c r="E2" s="11">
        <v>147</v>
      </c>
      <c r="F2" s="11">
        <v>155</v>
      </c>
      <c r="G2" s="11">
        <v>155</v>
      </c>
      <c r="H2" s="11">
        <v>156</v>
      </c>
      <c r="I2" s="11">
        <v>156</v>
      </c>
      <c r="J2" s="11">
        <v>157</v>
      </c>
      <c r="K2" s="11">
        <v>155</v>
      </c>
      <c r="L2" s="11">
        <v>154</v>
      </c>
      <c r="M2" s="11">
        <v>154</v>
      </c>
      <c r="N2" s="11">
        <v>1871</v>
      </c>
      <c r="O2" s="12">
        <v>155.916666666667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K17" sqref="K17"/>
    </sheetView>
  </sheetViews>
  <sheetFormatPr defaultColWidth="11.421875" defaultRowHeight="15"/>
  <sheetData>
    <row r="1" spans="1:15" ht="15">
      <c r="A1" s="9">
        <v>2020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16</v>
      </c>
      <c r="O1" s="9" t="s">
        <v>13</v>
      </c>
    </row>
    <row r="2" spans="1:15" ht="15">
      <c r="A2" s="10" t="s">
        <v>0</v>
      </c>
      <c r="B2" s="11">
        <v>154</v>
      </c>
      <c r="C2" s="11">
        <v>155</v>
      </c>
      <c r="D2" s="11">
        <v>154</v>
      </c>
      <c r="E2" s="11">
        <v>152</v>
      </c>
      <c r="F2" s="11">
        <v>152</v>
      </c>
      <c r="G2" s="11">
        <v>151</v>
      </c>
      <c r="H2" s="11">
        <v>150</v>
      </c>
      <c r="I2" s="11">
        <v>149</v>
      </c>
      <c r="J2" s="11">
        <v>160</v>
      </c>
      <c r="K2" s="11">
        <v>160</v>
      </c>
      <c r="L2" s="11">
        <v>155</v>
      </c>
      <c r="M2" s="11">
        <v>156</v>
      </c>
      <c r="N2" s="11">
        <v>1848</v>
      </c>
      <c r="O2" s="12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17.140625" style="0" customWidth="1"/>
  </cols>
  <sheetData>
    <row r="1" spans="1:15" ht="15">
      <c r="A1" s="15">
        <v>2021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/>
      <c r="O1" s="15" t="s">
        <v>13</v>
      </c>
    </row>
    <row r="2" spans="1:15" ht="15">
      <c r="A2" s="15" t="s">
        <v>0</v>
      </c>
      <c r="B2" s="6">
        <v>153</v>
      </c>
      <c r="C2" s="6">
        <v>153</v>
      </c>
      <c r="D2" s="6">
        <v>153</v>
      </c>
      <c r="E2" s="6">
        <v>154</v>
      </c>
      <c r="F2" s="6">
        <v>155</v>
      </c>
      <c r="G2" s="6">
        <v>156</v>
      </c>
      <c r="H2" s="6">
        <v>157</v>
      </c>
      <c r="I2" s="6">
        <v>157</v>
      </c>
      <c r="J2" s="6">
        <v>157</v>
      </c>
      <c r="K2" s="6">
        <v>158</v>
      </c>
      <c r="L2" s="6">
        <v>157</v>
      </c>
      <c r="M2" s="6">
        <v>157</v>
      </c>
      <c r="N2" s="6">
        <v>1867</v>
      </c>
      <c r="O2" s="6">
        <v>155.58</v>
      </c>
    </row>
    <row r="3" spans="1:15" ht="15">
      <c r="A3" s="15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>
        <v>0</v>
      </c>
      <c r="O3" s="6">
        <v>0</v>
      </c>
    </row>
    <row r="4" spans="1:15" ht="15">
      <c r="A4" s="15" t="s">
        <v>16</v>
      </c>
      <c r="B4" s="6">
        <v>153</v>
      </c>
      <c r="C4" s="6">
        <v>153</v>
      </c>
      <c r="D4" s="6">
        <v>153</v>
      </c>
      <c r="E4" s="6">
        <v>154</v>
      </c>
      <c r="F4" s="6">
        <v>155</v>
      </c>
      <c r="G4" s="6">
        <v>156</v>
      </c>
      <c r="H4" s="6">
        <v>157</v>
      </c>
      <c r="I4" s="6">
        <v>157</v>
      </c>
      <c r="J4" s="6">
        <v>157</v>
      </c>
      <c r="K4" s="6">
        <v>158</v>
      </c>
      <c r="L4" s="6">
        <v>157</v>
      </c>
      <c r="M4" s="6">
        <v>157</v>
      </c>
      <c r="N4" s="6">
        <v>1867</v>
      </c>
      <c r="O4" s="6">
        <v>155.58</v>
      </c>
    </row>
    <row r="5" spans="1:15" ht="15">
      <c r="A5" s="15" t="s">
        <v>20</v>
      </c>
      <c r="B5" s="6">
        <v>63</v>
      </c>
      <c r="C5" s="6">
        <v>63</v>
      </c>
      <c r="D5" s="6">
        <v>63</v>
      </c>
      <c r="E5" s="6">
        <v>63</v>
      </c>
      <c r="F5" s="6">
        <v>63</v>
      </c>
      <c r="G5" s="6">
        <v>62</v>
      </c>
      <c r="H5" s="6">
        <v>62</v>
      </c>
      <c r="I5" s="6">
        <v>62</v>
      </c>
      <c r="J5" s="6">
        <v>62</v>
      </c>
      <c r="K5" s="6">
        <v>62</v>
      </c>
      <c r="L5" s="6">
        <v>62</v>
      </c>
      <c r="M5" s="6">
        <v>62</v>
      </c>
      <c r="N5" s="6">
        <v>749</v>
      </c>
      <c r="O5" s="6">
        <v>62.42</v>
      </c>
    </row>
    <row r="6" spans="1:15" ht="15">
      <c r="A6" s="15" t="s">
        <v>21</v>
      </c>
      <c r="B6" s="6">
        <v>90</v>
      </c>
      <c r="C6" s="6">
        <v>90</v>
      </c>
      <c r="D6" s="6">
        <v>90</v>
      </c>
      <c r="E6" s="6">
        <v>91</v>
      </c>
      <c r="F6" s="6">
        <v>92</v>
      </c>
      <c r="G6" s="6">
        <v>94</v>
      </c>
      <c r="H6" s="6">
        <v>95</v>
      </c>
      <c r="I6" s="6">
        <v>95</v>
      </c>
      <c r="J6" s="6">
        <v>95</v>
      </c>
      <c r="K6" s="6">
        <v>96</v>
      </c>
      <c r="L6" s="6">
        <v>95</v>
      </c>
      <c r="M6" s="6">
        <v>95</v>
      </c>
      <c r="N6" s="6">
        <v>1118</v>
      </c>
      <c r="O6" s="6">
        <v>93.17</v>
      </c>
    </row>
    <row r="7" ht="15">
      <c r="A7" s="1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K15" sqref="K15"/>
    </sheetView>
  </sheetViews>
  <sheetFormatPr defaultColWidth="11.421875" defaultRowHeight="15"/>
  <cols>
    <col min="1" max="1" width="11.7109375" style="0" bestFit="1" customWidth="1"/>
    <col min="3" max="3" width="11.7109375" style="0" customWidth="1"/>
    <col min="7" max="8" width="11.421875" style="11" customWidth="1"/>
    <col min="9" max="9" width="12.28125" style="0" bestFit="1" customWidth="1"/>
  </cols>
  <sheetData>
    <row r="1" spans="1:8" ht="15">
      <c r="A1" s="2" t="s">
        <v>0</v>
      </c>
      <c r="B1" s="2" t="s">
        <v>14</v>
      </c>
      <c r="C1" s="2" t="s">
        <v>15</v>
      </c>
      <c r="D1" s="2"/>
      <c r="G1"/>
      <c r="H1"/>
    </row>
    <row r="2" spans="1:8" ht="15">
      <c r="A2" s="6" t="s">
        <v>1</v>
      </c>
      <c r="B2" s="6">
        <v>117</v>
      </c>
      <c r="C2" s="6">
        <v>0.75</v>
      </c>
      <c r="D2" s="6">
        <f>B2+C2</f>
        <v>117.75</v>
      </c>
      <c r="G2"/>
      <c r="H2"/>
    </row>
    <row r="3" spans="1:8" ht="15">
      <c r="A3" s="6" t="s">
        <v>2</v>
      </c>
      <c r="B3" s="6">
        <v>116</v>
      </c>
      <c r="C3" s="6">
        <v>0.75</v>
      </c>
      <c r="D3" s="6">
        <f aca="true" t="shared" si="0" ref="D3:D13">B3+C3</f>
        <v>116.75</v>
      </c>
      <c r="G3"/>
      <c r="H3"/>
    </row>
    <row r="4" spans="1:8" ht="15">
      <c r="A4" s="6" t="s">
        <v>3</v>
      </c>
      <c r="B4" s="6">
        <v>116</v>
      </c>
      <c r="C4" s="6">
        <v>0.75</v>
      </c>
      <c r="D4" s="6">
        <f t="shared" si="0"/>
        <v>116.75</v>
      </c>
      <c r="G4"/>
      <c r="H4"/>
    </row>
    <row r="5" spans="1:8" ht="15">
      <c r="A5" s="6" t="s">
        <v>4</v>
      </c>
      <c r="B5" s="6">
        <v>116</v>
      </c>
      <c r="C5" s="6">
        <v>0.75</v>
      </c>
      <c r="D5" s="6">
        <f t="shared" si="0"/>
        <v>116.75</v>
      </c>
      <c r="G5"/>
      <c r="H5"/>
    </row>
    <row r="6" spans="1:8" ht="15">
      <c r="A6" s="6" t="s">
        <v>5</v>
      </c>
      <c r="B6" s="6">
        <v>115</v>
      </c>
      <c r="C6" s="6">
        <v>0.75</v>
      </c>
      <c r="D6" s="6">
        <f t="shared" si="0"/>
        <v>115.75</v>
      </c>
      <c r="G6"/>
      <c r="H6"/>
    </row>
    <row r="7" spans="1:8" ht="15">
      <c r="A7" s="6" t="s">
        <v>6</v>
      </c>
      <c r="B7" s="6">
        <v>115</v>
      </c>
      <c r="C7" s="6">
        <v>0.75</v>
      </c>
      <c r="D7" s="6">
        <f t="shared" si="0"/>
        <v>115.75</v>
      </c>
      <c r="G7"/>
      <c r="H7"/>
    </row>
    <row r="8" spans="1:8" ht="15">
      <c r="A8" s="6" t="s">
        <v>7</v>
      </c>
      <c r="B8" s="6">
        <v>115</v>
      </c>
      <c r="C8" s="6">
        <v>0.75</v>
      </c>
      <c r="D8" s="6">
        <f t="shared" si="0"/>
        <v>115.75</v>
      </c>
      <c r="G8"/>
      <c r="H8"/>
    </row>
    <row r="9" spans="1:8" ht="15">
      <c r="A9" s="6" t="s">
        <v>8</v>
      </c>
      <c r="B9" s="6">
        <v>115</v>
      </c>
      <c r="C9" s="6">
        <v>0.75</v>
      </c>
      <c r="D9" s="6">
        <f t="shared" si="0"/>
        <v>115.75</v>
      </c>
      <c r="G9"/>
      <c r="H9"/>
    </row>
    <row r="10" spans="1:8" ht="15">
      <c r="A10" s="6" t="s">
        <v>9</v>
      </c>
      <c r="B10" s="6">
        <v>115</v>
      </c>
      <c r="C10" s="6">
        <v>0.75</v>
      </c>
      <c r="D10" s="6">
        <f t="shared" si="0"/>
        <v>115.75</v>
      </c>
      <c r="G10"/>
      <c r="H10"/>
    </row>
    <row r="11" spans="1:8" ht="15">
      <c r="A11" s="6" t="s">
        <v>10</v>
      </c>
      <c r="B11" s="6">
        <v>117</v>
      </c>
      <c r="C11" s="6">
        <v>0.75</v>
      </c>
      <c r="D11" s="6">
        <f t="shared" si="0"/>
        <v>117.75</v>
      </c>
      <c r="G11"/>
      <c r="H11"/>
    </row>
    <row r="12" spans="1:8" ht="15">
      <c r="A12" s="6" t="s">
        <v>11</v>
      </c>
      <c r="B12" s="6">
        <v>117</v>
      </c>
      <c r="C12" s="6">
        <v>0.75</v>
      </c>
      <c r="D12" s="6">
        <f t="shared" si="0"/>
        <v>117.75</v>
      </c>
      <c r="G12"/>
      <c r="H12"/>
    </row>
    <row r="13" spans="1:8" ht="15">
      <c r="A13" s="6" t="s">
        <v>12</v>
      </c>
      <c r="B13" s="6">
        <v>116</v>
      </c>
      <c r="C13" s="6">
        <v>0.75</v>
      </c>
      <c r="D13" s="6">
        <f t="shared" si="0"/>
        <v>116.75</v>
      </c>
      <c r="G13"/>
      <c r="H13"/>
    </row>
    <row r="14" spans="3:8" ht="15">
      <c r="C14" s="5"/>
      <c r="D14" s="8">
        <f>SUM(D2:D13)</f>
        <v>1399</v>
      </c>
      <c r="G14"/>
      <c r="H14"/>
    </row>
    <row r="15" spans="3:8" ht="15">
      <c r="C15" s="5"/>
      <c r="D15" s="5"/>
      <c r="G15"/>
      <c r="H15"/>
    </row>
    <row r="16" spans="3:8" ht="15">
      <c r="C16" s="13">
        <f>D14/12</f>
        <v>116.58333333333333</v>
      </c>
      <c r="D16" s="5"/>
      <c r="G16"/>
      <c r="H16"/>
    </row>
    <row r="17" spans="7:8" ht="15">
      <c r="G17"/>
      <c r="H17"/>
    </row>
    <row r="18" spans="7:8" ht="15">
      <c r="G18"/>
      <c r="H18"/>
    </row>
    <row r="19" spans="7:8" ht="15">
      <c r="G19"/>
      <c r="H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0" sqref="C20"/>
    </sheetView>
  </sheetViews>
  <sheetFormatPr defaultColWidth="11.421875" defaultRowHeight="15"/>
  <cols>
    <col min="3" max="3" width="14.28125" style="0" customWidth="1"/>
  </cols>
  <sheetData>
    <row r="1" spans="1:5" ht="15">
      <c r="A1" s="3" t="s">
        <v>0</v>
      </c>
      <c r="B1" s="3" t="s">
        <v>16</v>
      </c>
      <c r="C1" s="6" t="s">
        <v>17</v>
      </c>
      <c r="D1" s="6" t="s">
        <v>18</v>
      </c>
      <c r="E1" s="6"/>
    </row>
    <row r="2" spans="1:5" ht="15">
      <c r="A2" s="14">
        <v>43831</v>
      </c>
      <c r="B2" s="3">
        <v>154</v>
      </c>
      <c r="C2" s="6">
        <v>152</v>
      </c>
      <c r="D2" s="6">
        <v>0.84</v>
      </c>
      <c r="E2" s="6">
        <f>C2+D2</f>
        <v>152.84</v>
      </c>
    </row>
    <row r="3" spans="1:5" ht="15">
      <c r="A3" s="14">
        <v>43862</v>
      </c>
      <c r="B3" s="3">
        <v>155</v>
      </c>
      <c r="C3" s="6">
        <v>153</v>
      </c>
      <c r="D3" s="6">
        <v>0.84</v>
      </c>
      <c r="E3" s="6">
        <f aca="true" t="shared" si="0" ref="E3:E13">C3+D3</f>
        <v>153.84</v>
      </c>
    </row>
    <row r="4" spans="1:5" ht="15">
      <c r="A4" s="14">
        <v>43891</v>
      </c>
      <c r="B4" s="3">
        <v>154</v>
      </c>
      <c r="C4" s="6">
        <v>152</v>
      </c>
      <c r="D4" s="6">
        <v>0.84</v>
      </c>
      <c r="E4" s="6">
        <f t="shared" si="0"/>
        <v>152.84</v>
      </c>
    </row>
    <row r="5" spans="1:5" ht="15">
      <c r="A5" s="14">
        <v>43922</v>
      </c>
      <c r="B5" s="3">
        <v>152</v>
      </c>
      <c r="C5" s="6">
        <v>150</v>
      </c>
      <c r="D5" s="6">
        <v>0.84</v>
      </c>
      <c r="E5" s="6">
        <f t="shared" si="0"/>
        <v>150.84</v>
      </c>
    </row>
    <row r="6" spans="1:5" ht="15">
      <c r="A6" s="14">
        <v>43952</v>
      </c>
      <c r="B6" s="3">
        <v>152</v>
      </c>
      <c r="C6" s="6">
        <v>150</v>
      </c>
      <c r="D6" s="6">
        <v>0.84</v>
      </c>
      <c r="E6" s="6">
        <f t="shared" si="0"/>
        <v>150.84</v>
      </c>
    </row>
    <row r="7" spans="1:5" ht="15">
      <c r="A7" s="14">
        <v>43983</v>
      </c>
      <c r="B7" s="3">
        <v>151</v>
      </c>
      <c r="C7" s="6">
        <v>149</v>
      </c>
      <c r="D7" s="6">
        <v>0.84</v>
      </c>
      <c r="E7" s="6">
        <f t="shared" si="0"/>
        <v>149.84</v>
      </c>
    </row>
    <row r="8" spans="1:5" ht="15">
      <c r="A8" s="14">
        <v>44013</v>
      </c>
      <c r="B8" s="3">
        <v>150</v>
      </c>
      <c r="C8" s="6">
        <v>148</v>
      </c>
      <c r="D8" s="6">
        <v>0.84</v>
      </c>
      <c r="E8" s="6">
        <f t="shared" si="0"/>
        <v>148.84</v>
      </c>
    </row>
    <row r="9" spans="1:5" ht="15">
      <c r="A9" s="14">
        <v>44044</v>
      </c>
      <c r="B9" s="3">
        <v>149</v>
      </c>
      <c r="C9" s="6">
        <v>147</v>
      </c>
      <c r="D9" s="6">
        <v>0.84</v>
      </c>
      <c r="E9" s="6">
        <f t="shared" si="0"/>
        <v>147.84</v>
      </c>
    </row>
    <row r="10" spans="1:5" ht="15">
      <c r="A10" s="14">
        <v>44075</v>
      </c>
      <c r="B10" s="3">
        <v>160</v>
      </c>
      <c r="C10" s="6">
        <v>158</v>
      </c>
      <c r="D10" s="6">
        <v>0.84</v>
      </c>
      <c r="E10" s="6">
        <f t="shared" si="0"/>
        <v>158.84</v>
      </c>
    </row>
    <row r="11" spans="1:5" ht="15">
      <c r="A11" s="14">
        <v>44105</v>
      </c>
      <c r="B11" s="3">
        <v>160</v>
      </c>
      <c r="C11" s="6">
        <v>158</v>
      </c>
      <c r="D11" s="6">
        <v>0.84</v>
      </c>
      <c r="E11" s="6">
        <f t="shared" si="0"/>
        <v>158.84</v>
      </c>
    </row>
    <row r="12" spans="1:5" ht="15">
      <c r="A12" s="14">
        <v>44136</v>
      </c>
      <c r="B12" s="3">
        <v>155</v>
      </c>
      <c r="C12" s="6">
        <v>153</v>
      </c>
      <c r="D12" s="6">
        <v>0.84</v>
      </c>
      <c r="E12" s="6">
        <f t="shared" si="0"/>
        <v>153.84</v>
      </c>
    </row>
    <row r="13" spans="1:5" ht="15">
      <c r="A13" s="14">
        <v>44166</v>
      </c>
      <c r="B13" s="3">
        <v>156</v>
      </c>
      <c r="C13" s="6">
        <v>154</v>
      </c>
      <c r="D13" s="6">
        <v>0.84</v>
      </c>
      <c r="E13" s="6">
        <f t="shared" si="0"/>
        <v>154.84</v>
      </c>
    </row>
    <row r="14" spans="1:5" ht="15">
      <c r="A14" s="11"/>
      <c r="B14" s="11"/>
      <c r="E14">
        <f>SUM(E2:E13)</f>
        <v>1834.0799999999997</v>
      </c>
    </row>
    <row r="15" spans="1:2" ht="15">
      <c r="A15" s="11"/>
      <c r="B15" s="11"/>
    </row>
    <row r="16" spans="1:4" ht="15">
      <c r="A16" s="11"/>
      <c r="B16" s="11"/>
      <c r="D16">
        <f>0.78+0.06</f>
        <v>0.8400000000000001</v>
      </c>
    </row>
    <row r="17" spans="1:3" ht="15">
      <c r="A17" s="11"/>
      <c r="B17" s="11"/>
      <c r="C17">
        <f>E14/12</f>
        <v>152.83999999999997</v>
      </c>
    </row>
    <row r="18" spans="1:2" ht="15">
      <c r="A18" s="11"/>
      <c r="B18" s="1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2022-07-12T13:26:55Z</dcterms:modified>
  <cp:category/>
  <cp:version/>
  <cp:contentType/>
  <cp:contentStatus/>
</cp:coreProperties>
</file>